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480" yWindow="40" windowWidth="27040" windowHeight="1718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<sst xmlns="http://schemas.openxmlformats.org/spreadsheetml/2006/main" count="33" uniqueCount="17">
  <si>
    <t>Amusement Tax at 5 percent</t>
  </si>
  <si>
    <t>Parking Tax at 20 percent</t>
  </si>
  <si>
    <t>Outdoor Advertising Tax at 7 percent</t>
  </si>
  <si>
    <t>Hotel Tax at 8.2 percent</t>
  </si>
  <si>
    <t>Liquor Tax at 10 percent on retail sales</t>
  </si>
  <si>
    <t>Tax Revenue</t>
  </si>
  <si>
    <t>Revenue</t>
  </si>
  <si>
    <t>2013 (so far)</t>
  </si>
  <si>
    <t>Total over 5 years</t>
  </si>
  <si>
    <t>Outdoor Advertise</t>
  </si>
  <si>
    <t>Total Tax Revenue</t>
  </si>
  <si>
    <t>Amusement Tax</t>
  </si>
  <si>
    <t xml:space="preserve">Parking Tax </t>
  </si>
  <si>
    <t xml:space="preserve">Outdoor Advertising Tax </t>
  </si>
  <si>
    <t xml:space="preserve">Hotel Tax </t>
  </si>
  <si>
    <t>Liquor Tax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</si>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</sst>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8" fontId="0" fillId="0" borderId="0" xfId="0" applyNumberFormat="1"/>
    <xf numFmtId="4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8" fontId="1" fillId="0" borderId="0" xfId="0" applyNumberFormat="1" applyFont="1"/>
    <xf numFmtId="3" fontId="2" fillId="0" borderId="0" xfId="0" applyNumberFormat="1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'[1]TR Chart'!$C$3</c:f>
              <c:strCache>
                <c:ptCount val="1"/>
                <c:pt idx="0">
                  <c:v>Amusement Tax</c:v>
                </c:pt>
              </c:strCache>
            </c:strRef>
          </c:tx>
          <c:invertIfNegative val="0"/>
          <c:cat>
            <c:strRef>
              <c:f>'[1]TR Chart'!$B$4:$B$9</c:f>
              <c:strCache>
                <c:ptCount val="6"/>
                <c:pt idx="0">
                  <c:v>_x0004_2008</c:v>
                </c:pt>
                <c:pt idx="1">
                  <c:v>_x0004_2009</c:v>
                </c:pt>
                <c:pt idx="2">
                  <c:v>_x0004_2010</c:v>
                </c:pt>
                <c:pt idx="3">
                  <c:v>_x0004_2011</c:v>
                </c:pt>
                <c:pt idx="4">
                  <c:v>_x0004_2012</c:v>
                </c:pt>
                <c:pt idx="5">
                  <c:v>_x000d_2013 (so far)</c:v>
                </c:pt>
              </c:strCache>
            </c:strRef>
          </c:cat>
          <c:val>
            <c:numRef>
              <c:f>'[1]TR Chart'!$C$4:$C$9</c:f>
              <c:numCache>
                <c:formatCode>General</c:formatCode>
                <c:ptCount val="6"/>
                <c:pt idx="0">
                  <c:v>17995.0</c:v>
                </c:pt>
                <c:pt idx="1">
                  <c:v>21584.0</c:v>
                </c:pt>
                <c:pt idx="2">
                  <c:v>21278.0</c:v>
                </c:pt>
                <c:pt idx="3">
                  <c:v>21744.0</c:v>
                </c:pt>
                <c:pt idx="4">
                  <c:v>21660.0</c:v>
                </c:pt>
                <c:pt idx="5">
                  <c:v>7718.0</c:v>
                </c:pt>
              </c:numCache>
            </c:numRef>
          </c:val>
        </c:ser>
        <c:ser>
          <c:idx val="1"/>
          <c:order val="1"/>
          <c:tx>
            <c:strRef>
              <c:f>'[1]TR Chart'!$D$3</c:f>
              <c:strCache>
                <c:ptCount val="1"/>
                <c:pt idx="0">
                  <c:v>Parking Tax </c:v>
                </c:pt>
              </c:strCache>
            </c:strRef>
          </c:tx>
          <c:invertIfNegative val="0"/>
          <c:cat>
            <c:strRef>
              <c:f>'[1]TR Chart'!$B$4:$B$9</c:f>
              <c:strCache>
                <c:ptCount val="6"/>
                <c:pt idx="0">
                  <c:v>_x0004_2008</c:v>
                </c:pt>
                <c:pt idx="1">
                  <c:v>_x0004_2009</c:v>
                </c:pt>
                <c:pt idx="2">
                  <c:v>_x0004_2010</c:v>
                </c:pt>
                <c:pt idx="3">
                  <c:v>_x0004_2011</c:v>
                </c:pt>
                <c:pt idx="4">
                  <c:v>_x0004_2012</c:v>
                </c:pt>
                <c:pt idx="5">
                  <c:v>_x000d_2013 (so far)</c:v>
                </c:pt>
              </c:strCache>
            </c:strRef>
          </c:cat>
          <c:val>
            <c:numRef>
              <c:f>'[1]TR Chart'!$D$4:$D$9</c:f>
              <c:numCache>
                <c:formatCode>General</c:formatCode>
                <c:ptCount val="6"/>
                <c:pt idx="0">
                  <c:v>54819.0</c:v>
                </c:pt>
                <c:pt idx="1">
                  <c:v>66925.0</c:v>
                </c:pt>
                <c:pt idx="2">
                  <c:v>66925.0</c:v>
                </c:pt>
                <c:pt idx="3">
                  <c:v>69690.0</c:v>
                </c:pt>
                <c:pt idx="4">
                  <c:v>70366.0</c:v>
                </c:pt>
                <c:pt idx="5">
                  <c:v>36094.0</c:v>
                </c:pt>
              </c:numCache>
            </c:numRef>
          </c:val>
        </c:ser>
        <c:ser>
          <c:idx val="2"/>
          <c:order val="2"/>
          <c:tx>
            <c:strRef>
              <c:f>'[1]TR Chart'!$E$3</c:f>
              <c:strCache>
                <c:ptCount val="1"/>
                <c:pt idx="0">
                  <c:v>Outdoor Advertising Tax 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$2,678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$2,832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$2,292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$2,294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$2,449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$1,400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'[1]TR Chart'!$B$4:$B$9</c:f>
              <c:strCache>
                <c:ptCount val="6"/>
                <c:pt idx="0">
                  <c:v>_x0004_2008</c:v>
                </c:pt>
                <c:pt idx="1">
                  <c:v>_x0004_2009</c:v>
                </c:pt>
                <c:pt idx="2">
                  <c:v>_x0004_2010</c:v>
                </c:pt>
                <c:pt idx="3">
                  <c:v>_x0004_2011</c:v>
                </c:pt>
                <c:pt idx="4">
                  <c:v>_x0004_2012</c:v>
                </c:pt>
                <c:pt idx="5">
                  <c:v>_x000d_2013 (so far)</c:v>
                </c:pt>
              </c:strCache>
            </c:strRef>
          </c:cat>
          <c:val>
            <c:numRef>
              <c:f>'[1]TR Chart'!$E$4:$E$9</c:f>
              <c:numCache>
                <c:formatCode>General</c:formatCode>
                <c:ptCount val="6"/>
                <c:pt idx="0">
                  <c:v>2678.0</c:v>
                </c:pt>
                <c:pt idx="1">
                  <c:v>2832.0</c:v>
                </c:pt>
                <c:pt idx="2">
                  <c:v>2292.0</c:v>
                </c:pt>
                <c:pt idx="3">
                  <c:v>2294.0</c:v>
                </c:pt>
                <c:pt idx="4">
                  <c:v>2449.0</c:v>
                </c:pt>
                <c:pt idx="5">
                  <c:v>1400.0</c:v>
                </c:pt>
              </c:numCache>
            </c:numRef>
          </c:val>
        </c:ser>
        <c:ser>
          <c:idx val="3"/>
          <c:order val="3"/>
          <c:tx>
            <c:strRef>
              <c:f>'[1]TR Chart'!$F$3</c:f>
              <c:strCache>
                <c:ptCount val="1"/>
                <c:pt idx="0">
                  <c:v>Hotel Tax </c:v>
                </c:pt>
              </c:strCache>
            </c:strRef>
          </c:tx>
          <c:invertIfNegative val="0"/>
          <c:cat>
            <c:strRef>
              <c:f>'[1]TR Chart'!$B$4:$B$9</c:f>
              <c:strCache>
                <c:ptCount val="6"/>
                <c:pt idx="0">
                  <c:v>_x0004_2008</c:v>
                </c:pt>
                <c:pt idx="1">
                  <c:v>_x0004_2009</c:v>
                </c:pt>
                <c:pt idx="2">
                  <c:v>_x0004_2010</c:v>
                </c:pt>
                <c:pt idx="3">
                  <c:v>_x0004_2011</c:v>
                </c:pt>
                <c:pt idx="4">
                  <c:v>_x0004_2012</c:v>
                </c:pt>
                <c:pt idx="5">
                  <c:v>_x000d_2013 (so far)</c:v>
                </c:pt>
              </c:strCache>
            </c:strRef>
          </c:cat>
          <c:val>
            <c:numRef>
              <c:f>'[1]TR Chart'!$F$4:$F$9</c:f>
              <c:numCache>
                <c:formatCode>General</c:formatCode>
                <c:ptCount val="6"/>
                <c:pt idx="0">
                  <c:v>39737.0</c:v>
                </c:pt>
                <c:pt idx="1">
                  <c:v>37912.0</c:v>
                </c:pt>
                <c:pt idx="2">
                  <c:v>40018.0</c:v>
                </c:pt>
                <c:pt idx="3">
                  <c:v>42208.0</c:v>
                </c:pt>
                <c:pt idx="4">
                  <c:v>47012.0</c:v>
                </c:pt>
                <c:pt idx="5">
                  <c:v>25674.0</c:v>
                </c:pt>
              </c:numCache>
            </c:numRef>
          </c:val>
        </c:ser>
        <c:ser>
          <c:idx val="4"/>
          <c:order val="4"/>
          <c:tx>
            <c:strRef>
              <c:f>'[1]TR Chart'!$G$3</c:f>
              <c:strCache>
                <c:ptCount val="1"/>
                <c:pt idx="0">
                  <c:v>Liquor Tax</c:v>
                </c:pt>
              </c:strCache>
            </c:strRef>
          </c:tx>
          <c:invertIfNegative val="0"/>
          <c:cat>
            <c:strRef>
              <c:f>'[1]TR Chart'!$B$4:$B$9</c:f>
              <c:strCache>
                <c:ptCount val="6"/>
                <c:pt idx="0">
                  <c:v>_x0004_2008</c:v>
                </c:pt>
                <c:pt idx="1">
                  <c:v>_x0004_2009</c:v>
                </c:pt>
                <c:pt idx="2">
                  <c:v>_x0004_2010</c:v>
                </c:pt>
                <c:pt idx="3">
                  <c:v>_x0004_2011</c:v>
                </c:pt>
                <c:pt idx="4">
                  <c:v>_x0004_2012</c:v>
                </c:pt>
                <c:pt idx="5">
                  <c:v>_x000d_2013 (so far)</c:v>
                </c:pt>
              </c:strCache>
            </c:strRef>
          </c:cat>
          <c:val>
            <c:numRef>
              <c:f>'[1]TR Chart'!$G$4:$G$9</c:f>
              <c:numCache>
                <c:formatCode>General</c:formatCode>
                <c:ptCount val="6"/>
                <c:pt idx="0">
                  <c:v>41653.0</c:v>
                </c:pt>
                <c:pt idx="1">
                  <c:v>40893.0</c:v>
                </c:pt>
                <c:pt idx="2">
                  <c:v>42946.0</c:v>
                </c:pt>
                <c:pt idx="3">
                  <c:v>44313.0</c:v>
                </c:pt>
                <c:pt idx="4">
                  <c:v>49060.0</c:v>
                </c:pt>
                <c:pt idx="5">
                  <c:v>25681.0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41354904"/>
        <c:axId val="2141307784"/>
        <c:axId val="0"/>
      </c:bar3DChart>
      <c:catAx>
        <c:axId val="2141354904"/>
        <c:scaling>
          <c:orientation val="minMax"/>
        </c:scaling>
        <c:delete val="0"/>
        <c:axPos val="l"/>
        <c:majorTickMark val="out"/>
        <c:minorTickMark val="none"/>
        <c:tickLblPos val="nextTo"/>
        <c:crossAx val="2141307784"/>
        <c:crosses val="autoZero"/>
        <c:auto val="1"/>
        <c:lblAlgn val="ctr"/>
        <c:lblOffset val="100"/>
        <c:noMultiLvlLbl val="0"/>
      </c:catAx>
      <c:valAx>
        <c:axId val="2141307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41354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tx1"/>
      </a:solidFill>
    </a:ln>
  </c:spPr>
  <c:printSettings>
    <c:headerFooter/>
    <c:pageMargins b="0.750000000000001" l="0.700000000000001" r="0.700000000000001" t="0.750000000000001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8</xdr:col>
      <xdr:colOff>609600</xdr:colOff>
      <xdr:row>34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0.70525</cdr:x>
      <cdr:y>0.05051</cdr:y>
    </cdr:from>
    <cdr:to>
      <cdr:x>0.98302</cdr:x>
      <cdr:y>0.26263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52925" y="190500"/>
          <a:ext cx="1714500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Tax Revenue</a:t>
          </a:r>
        </a:p>
        <a:p xmlns:a="http://schemas.openxmlformats.org/drawingml/2006/main">
          <a:pPr algn="ctr"/>
          <a:r>
            <a:rPr lang="en-US" sz="1100" b="0" baseline="0"/>
            <a:t>($ in '000)</a:t>
          </a:r>
          <a:r>
            <a:rPr lang="en-US" sz="1800" b="1" baseline="0"/>
            <a:t> </a:t>
          </a: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npraxis/Downloads/Research%20for%20Powerpoi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Tax Revenue Numbers"/>
      <sheetName val="Population"/>
      <sheetName val="Billboard Numbers"/>
      <sheetName val="Fines on Billboards"/>
      <sheetName val="Abv. List of Fines"/>
      <sheetName val="TR Char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Amusement Tax</v>
          </cell>
          <cell r="D3" t="str">
            <v xml:space="preserve">Parking Tax </v>
          </cell>
          <cell r="E3" t="str">
            <v xml:space="preserve">Outdoor Advertising Tax </v>
          </cell>
          <cell r="F3" t="str">
            <v xml:space="preserve">Hotel Tax </v>
          </cell>
          <cell r="G3" t="str">
            <v>Liquor Tax</v>
          </cell>
        </row>
        <row r="4">
          <cell r="B4">
            <v>2008</v>
          </cell>
          <cell r="C4">
            <v>17995</v>
          </cell>
          <cell r="D4">
            <v>54819</v>
          </cell>
          <cell r="E4">
            <v>2678</v>
          </cell>
          <cell r="F4">
            <v>39737</v>
          </cell>
          <cell r="G4">
            <v>41653</v>
          </cell>
        </row>
        <row r="5">
          <cell r="B5">
            <v>2009</v>
          </cell>
          <cell r="C5">
            <v>21584</v>
          </cell>
          <cell r="D5">
            <v>66925</v>
          </cell>
          <cell r="E5">
            <v>2832</v>
          </cell>
          <cell r="F5">
            <v>37912</v>
          </cell>
          <cell r="G5">
            <v>40893</v>
          </cell>
        </row>
        <row r="6">
          <cell r="B6">
            <v>2010</v>
          </cell>
          <cell r="C6">
            <v>21278</v>
          </cell>
          <cell r="D6">
            <v>66925</v>
          </cell>
          <cell r="E6">
            <v>2292</v>
          </cell>
          <cell r="F6">
            <v>40018</v>
          </cell>
          <cell r="G6">
            <v>42946</v>
          </cell>
        </row>
        <row r="7">
          <cell r="B7">
            <v>2011</v>
          </cell>
          <cell r="C7">
            <v>21744</v>
          </cell>
          <cell r="D7">
            <v>69690</v>
          </cell>
          <cell r="E7">
            <v>2294</v>
          </cell>
          <cell r="F7">
            <v>42208</v>
          </cell>
          <cell r="G7">
            <v>44313</v>
          </cell>
        </row>
        <row r="8">
          <cell r="B8">
            <v>2012</v>
          </cell>
          <cell r="C8">
            <v>21660</v>
          </cell>
          <cell r="D8">
            <v>70366</v>
          </cell>
          <cell r="E8">
            <v>2449</v>
          </cell>
          <cell r="F8">
            <v>47012</v>
          </cell>
          <cell r="G8">
            <v>49060</v>
          </cell>
        </row>
        <row r="9">
          <cell r="B9" t="str">
            <v>2013 (so far)</v>
          </cell>
          <cell r="C9">
            <v>7718</v>
          </cell>
          <cell r="D9">
            <v>36094</v>
          </cell>
          <cell r="E9">
            <v>1400</v>
          </cell>
          <cell r="F9">
            <v>25674</v>
          </cell>
          <cell r="G9">
            <v>25681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20"/>
  <sheetViews>
    <sheetView topLeftCell="G1" workbookViewId="0">
      <selection activeCell="H15" sqref="H15"/>
    </sheetView>
  </sheetViews>
  <sheetFormatPr baseColWidth="10" defaultColWidth="8.83203125" defaultRowHeight="14" x14ac:dyDescent="0"/>
  <cols>
    <col min="4" max="4" width="16.5" bestFit="1" customWidth="1"/>
    <col min="5" max="5" width="11.6640625" customWidth="1"/>
    <col min="6" max="6" width="15.6640625" customWidth="1"/>
    <col min="7" max="7" width="13.5" customWidth="1"/>
    <col min="8" max="8" width="20.5" customWidth="1"/>
    <col min="9" max="9" width="18.5" customWidth="1"/>
    <col min="10" max="10" width="17.33203125" customWidth="1"/>
    <col min="11" max="11" width="14" customWidth="1"/>
    <col min="12" max="13" width="16.5" customWidth="1"/>
    <col min="14" max="14" width="15.33203125" customWidth="1"/>
  </cols>
  <sheetData>
    <row r="4" spans="4:14">
      <c r="E4" s="1" t="s">
        <v>0</v>
      </c>
      <c r="G4" s="1" t="s">
        <v>1</v>
      </c>
      <c r="I4" s="1" t="s">
        <v>2</v>
      </c>
      <c r="K4" s="1" t="s">
        <v>3</v>
      </c>
      <c r="M4" s="1" t="s">
        <v>4</v>
      </c>
    </row>
    <row r="5" spans="4:14">
      <c r="E5" s="1" t="s">
        <v>5</v>
      </c>
      <c r="F5" s="1" t="s">
        <v>6</v>
      </c>
      <c r="G5" s="1" t="s">
        <v>5</v>
      </c>
      <c r="H5" s="1" t="s">
        <v>6</v>
      </c>
      <c r="I5" s="1" t="s">
        <v>5</v>
      </c>
      <c r="J5" s="1" t="s">
        <v>6</v>
      </c>
      <c r="K5" s="1" t="s">
        <v>5</v>
      </c>
      <c r="L5" s="1" t="s">
        <v>6</v>
      </c>
      <c r="M5" s="1" t="s">
        <v>5</v>
      </c>
      <c r="N5" s="1" t="s">
        <v>6</v>
      </c>
    </row>
    <row r="6" spans="4:14" ht="15">
      <c r="D6" s="1">
        <v>2008</v>
      </c>
      <c r="E6" s="2">
        <v>17995000</v>
      </c>
      <c r="F6" s="6">
        <v>359900000</v>
      </c>
      <c r="G6" s="2">
        <v>54819000</v>
      </c>
      <c r="H6" s="6">
        <v>274095000</v>
      </c>
      <c r="I6" s="3">
        <v>2678000</v>
      </c>
      <c r="J6" s="8">
        <v>38257142.859999999</v>
      </c>
      <c r="K6" s="2">
        <v>39737000</v>
      </c>
      <c r="L6" s="6">
        <v>484597561</v>
      </c>
      <c r="M6" s="2">
        <v>41653000</v>
      </c>
      <c r="N6" s="9">
        <v>416530000</v>
      </c>
    </row>
    <row r="7" spans="4:14">
      <c r="D7" s="1">
        <v>2009</v>
      </c>
      <c r="E7" s="2">
        <v>21584000</v>
      </c>
      <c r="F7" s="2">
        <v>431680000</v>
      </c>
      <c r="G7" s="2">
        <v>66925000</v>
      </c>
      <c r="H7" s="2">
        <v>334625000</v>
      </c>
      <c r="I7" s="3">
        <v>2832393</v>
      </c>
      <c r="J7" s="4">
        <v>40462757.140000001</v>
      </c>
      <c r="K7" s="2">
        <v>37912000</v>
      </c>
      <c r="L7" s="2">
        <v>462341463</v>
      </c>
      <c r="M7" s="2">
        <v>40893000</v>
      </c>
      <c r="N7" s="2">
        <v>408930000</v>
      </c>
    </row>
    <row r="8" spans="4:14">
      <c r="D8" s="1">
        <v>2010</v>
      </c>
      <c r="E8" s="2">
        <v>21278000</v>
      </c>
      <c r="F8" s="2">
        <v>425560000</v>
      </c>
      <c r="G8" s="2">
        <v>66925000</v>
      </c>
      <c r="H8" s="2">
        <v>334625000</v>
      </c>
      <c r="I8" s="3">
        <v>2292127</v>
      </c>
      <c r="J8" s="4">
        <v>32744671.43</v>
      </c>
      <c r="K8" s="2">
        <v>40018000</v>
      </c>
      <c r="L8" s="2">
        <v>488024390</v>
      </c>
      <c r="M8" s="2">
        <v>42946000</v>
      </c>
      <c r="N8" s="2">
        <v>429460000</v>
      </c>
    </row>
    <row r="9" spans="4:14">
      <c r="D9" s="1">
        <v>2011</v>
      </c>
      <c r="E9" s="2">
        <v>21744000</v>
      </c>
      <c r="F9" s="2">
        <v>434880000</v>
      </c>
      <c r="G9" s="2">
        <v>69690000</v>
      </c>
      <c r="H9" s="2">
        <v>348450000</v>
      </c>
      <c r="I9" s="2">
        <v>2294000</v>
      </c>
      <c r="J9" s="4">
        <v>32771428.57</v>
      </c>
      <c r="K9" s="2">
        <v>42208000</v>
      </c>
      <c r="L9" s="2">
        <v>514731707</v>
      </c>
      <c r="M9" s="2">
        <v>44313000</v>
      </c>
      <c r="N9" s="2">
        <v>443130000</v>
      </c>
    </row>
    <row r="10" spans="4:14">
      <c r="D10" s="1">
        <v>2012</v>
      </c>
      <c r="E10" s="2">
        <v>21660000</v>
      </c>
      <c r="F10" s="2">
        <v>433200000</v>
      </c>
      <c r="G10" s="2">
        <v>70366000</v>
      </c>
      <c r="H10" s="2">
        <v>351830000</v>
      </c>
      <c r="I10" s="5">
        <v>2449000</v>
      </c>
      <c r="J10" s="4">
        <v>34985714.289999999</v>
      </c>
      <c r="K10" s="2">
        <v>47012000</v>
      </c>
      <c r="L10" s="2">
        <v>573317073</v>
      </c>
      <c r="M10" s="2">
        <v>49060000</v>
      </c>
      <c r="N10" s="2">
        <v>490600000</v>
      </c>
    </row>
    <row r="11" spans="4:14">
      <c r="D11" s="1" t="s">
        <v>7</v>
      </c>
      <c r="E11" s="2">
        <v>7718000</v>
      </c>
      <c r="F11" s="2">
        <v>154360000</v>
      </c>
      <c r="G11" s="2">
        <v>36094000</v>
      </c>
      <c r="H11" s="2">
        <v>180470000</v>
      </c>
      <c r="I11" s="2">
        <v>1400000</v>
      </c>
      <c r="J11" s="2">
        <v>20000000</v>
      </c>
      <c r="K11" s="2">
        <v>25674000</v>
      </c>
      <c r="L11" s="2">
        <v>313097561</v>
      </c>
      <c r="M11" s="2">
        <v>25681000</v>
      </c>
      <c r="N11" s="2">
        <v>256810000</v>
      </c>
    </row>
    <row r="12" spans="4:14">
      <c r="D12" s="1" t="s">
        <v>8</v>
      </c>
      <c r="E12" s="6">
        <f t="shared" ref="E12:J12" si="0">SUM(E6:E11)</f>
        <v>111979000</v>
      </c>
      <c r="F12" s="6">
        <f t="shared" si="0"/>
        <v>2239580000</v>
      </c>
      <c r="G12" s="6">
        <f t="shared" si="0"/>
        <v>364819000</v>
      </c>
      <c r="H12" s="6">
        <f t="shared" si="0"/>
        <v>1824095000</v>
      </c>
      <c r="I12" s="7">
        <f t="shared" si="0"/>
        <v>13945520</v>
      </c>
      <c r="J12" s="8">
        <f t="shared" si="0"/>
        <v>199221714.28999999</v>
      </c>
      <c r="K12" s="6">
        <f>SUM(K6:K11)</f>
        <v>232561000</v>
      </c>
      <c r="L12" s="6">
        <f>SUM(L6:L11)</f>
        <v>2836109755</v>
      </c>
      <c r="M12" s="6">
        <f>SUM(M6:M11)</f>
        <v>244546000</v>
      </c>
      <c r="N12" s="6">
        <f>SUM(N6:N11)</f>
        <v>2445460000</v>
      </c>
    </row>
    <row r="13" spans="4:14">
      <c r="H13" s="1"/>
      <c r="I13" s="2"/>
      <c r="J13" s="4"/>
    </row>
    <row r="14" spans="4:14">
      <c r="H14" s="1"/>
      <c r="I14" s="2"/>
      <c r="J14" s="4"/>
    </row>
    <row r="15" spans="4:14">
      <c r="H15" s="1"/>
      <c r="I15" s="2"/>
      <c r="J15" s="4"/>
    </row>
    <row r="16" spans="4:14">
      <c r="H16" s="1"/>
      <c r="I16" s="2"/>
      <c r="J16" s="4"/>
    </row>
    <row r="19" spans="5:7">
      <c r="E19" s="1">
        <v>2012</v>
      </c>
      <c r="F19" t="s">
        <v>9</v>
      </c>
      <c r="G19" s="6">
        <v>2449</v>
      </c>
    </row>
    <row r="20" spans="5:7">
      <c r="E20" s="1">
        <v>2012</v>
      </c>
      <c r="F20" t="s">
        <v>10</v>
      </c>
      <c r="G20" s="6">
        <v>2544737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13"/>
  <sheetViews>
    <sheetView tabSelected="1" topLeftCell="C1" workbookViewId="0">
      <selection activeCell="I11" sqref="I11"/>
    </sheetView>
  </sheetViews>
  <sheetFormatPr baseColWidth="10" defaultColWidth="8.83203125" defaultRowHeight="14" x14ac:dyDescent="0"/>
  <cols>
    <col min="4" max="4" width="12.33203125" bestFit="1" customWidth="1"/>
    <col min="5" max="5" width="15.5" bestFit="1" customWidth="1"/>
    <col min="6" max="6" width="12.6640625" bestFit="1" customWidth="1"/>
    <col min="7" max="7" width="9.33203125" customWidth="1"/>
    <col min="8" max="9" width="10.1640625" bestFit="1" customWidth="1"/>
  </cols>
  <sheetData>
    <row r="3" spans="4:9">
      <c r="E3">
        <v>0</v>
      </c>
    </row>
    <row r="4" spans="4:9">
      <c r="G4" s="10"/>
    </row>
    <row r="5" spans="4:9" ht="42">
      <c r="E5" s="1" t="s">
        <v>11</v>
      </c>
      <c r="F5" s="1" t="s">
        <v>12</v>
      </c>
      <c r="G5" s="11" t="s">
        <v>13</v>
      </c>
      <c r="H5" s="1" t="s">
        <v>14</v>
      </c>
      <c r="I5" s="1" t="s">
        <v>15</v>
      </c>
    </row>
    <row r="6" spans="4:9">
      <c r="D6" s="1">
        <v>2008</v>
      </c>
      <c r="E6" s="2">
        <v>17995000</v>
      </c>
      <c r="F6" s="2">
        <v>54819000</v>
      </c>
      <c r="G6" s="12">
        <v>2678000</v>
      </c>
      <c r="H6" s="2">
        <v>39737000</v>
      </c>
      <c r="I6" s="2">
        <v>41653000</v>
      </c>
    </row>
    <row r="7" spans="4:9">
      <c r="D7" s="1">
        <v>2009</v>
      </c>
      <c r="E7" s="2">
        <v>21584000</v>
      </c>
      <c r="F7" s="2">
        <v>66925000</v>
      </c>
      <c r="G7" s="12">
        <v>2832000</v>
      </c>
      <c r="H7" s="2">
        <v>37912000</v>
      </c>
      <c r="I7" s="2">
        <v>40893000</v>
      </c>
    </row>
    <row r="8" spans="4:9">
      <c r="D8" s="1">
        <v>2010</v>
      </c>
      <c r="E8" s="2">
        <v>21278000</v>
      </c>
      <c r="F8" s="2">
        <v>66925000</v>
      </c>
      <c r="G8" s="12">
        <v>2292000</v>
      </c>
      <c r="H8" s="2">
        <v>40018000</v>
      </c>
      <c r="I8" s="2">
        <v>42946000</v>
      </c>
    </row>
    <row r="9" spans="4:9">
      <c r="D9" s="1">
        <v>2011</v>
      </c>
      <c r="E9" s="2">
        <v>21744000</v>
      </c>
      <c r="F9" s="2">
        <v>69690000</v>
      </c>
      <c r="G9" s="12">
        <v>2294000</v>
      </c>
      <c r="H9" s="2">
        <v>42208000</v>
      </c>
      <c r="I9" s="2">
        <v>44313000</v>
      </c>
    </row>
    <row r="10" spans="4:9">
      <c r="D10" s="1">
        <v>2012</v>
      </c>
      <c r="E10" s="2">
        <v>21660000</v>
      </c>
      <c r="F10" s="2">
        <v>70366000</v>
      </c>
      <c r="G10" s="12">
        <v>2449000</v>
      </c>
      <c r="H10" s="2">
        <v>47012000</v>
      </c>
      <c r="I10" s="2">
        <v>49060000</v>
      </c>
    </row>
    <row r="11" spans="4:9">
      <c r="D11" s="1" t="s">
        <v>16</v>
      </c>
      <c r="E11" s="2" t="s">
        <v>16</v>
      </c>
      <c r="F11" s="2" t="s">
        <v>16</v>
      </c>
      <c r="G11" s="12" t="s">
        <v>16</v>
      </c>
      <c r="H11" s="2" t="s">
        <v>16</v>
      </c>
      <c r="I11" s="2" t="s">
        <v>16</v>
      </c>
    </row>
    <row r="12" spans="4:9">
      <c r="G12" s="2" t="s">
        <v>16</v>
      </c>
    </row>
    <row r="13" spans="4:9">
      <c r="F13" t="s">
        <v>16</v>
      </c>
      <c r="G13" t="s">
        <v>16</v>
      </c>
    </row>
  </sheetData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PennPraxis</cp:lastModifiedBy>
  <cp:lastPrinted>2013-10-15T16:46:21Z</cp:lastPrinted>
  <dcterms:created xsi:type="dcterms:W3CDTF">2013-06-25T16:29:05Z</dcterms:created>
  <dcterms:modified xsi:type="dcterms:W3CDTF">2013-10-16T14:30:06Z</dcterms:modified>
</cp:coreProperties>
</file>